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Mis Documentos\CHL\ESTADOS FINANCIEROS\2022\12 DICIEMBRE 2022\Formatos IFT 2022 - Sector Paraestatal del Estado\"/>
    </mc:Choice>
  </mc:AlternateContent>
  <xr:revisionPtr revIDLastSave="0" documentId="13_ncr:1_{BF019293-F612-4909-AC87-A59E9C01ACD6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23148" yWindow="-108" windowWidth="23256" windowHeight="12456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8" i="1" l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<sst xmlns="http://schemas.openxmlformats.org/spreadsheetml/2006/main" count="35" uniqueCount="31">
  <si>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</si>
  <si>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</si>
  <si>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</si>
  <si>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</si>
  <si>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</si>
  <si>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</si>
  <si>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</si>
  <si>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</si>
  <si>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</si>
  <si>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</si>
  <si>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</si>
  <si>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</si>
  <si>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</si>
  <si>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</si>
  <si>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</si>
  <si>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</si>
  <si>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</si>
  <si>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</si>
  <si>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</si>
  <si>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</si>
  <si>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</si>
  <si>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</si>
  <si>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</si>
  <si>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</si>
  <si>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</si>
  <si>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</si>
  <si>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</si>
  <si>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</si>
  <si>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</si>
  <si>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Fideicomiso de Puentes Fronterizos de Chihuahua 2243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</si>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</sst>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zoomScale="85" zoomScaleNormal="85" workbookViewId="0">
      <selection activeCell="B11" sqref="B11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8" width="14.44140625" style="1" customWidth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10008000</v>
      </c>
      <c r="D8" s="18">
        <f>SUM(D9:D16)</f>
        <v>0</v>
      </c>
      <c r="E8" s="21">
        <f t="shared" ref="E8:E16" si="0">C8+D8</f>
        <v>10008000</v>
      </c>
      <c r="F8" s="18">
        <f>SUM(F9:F16)</f>
        <v>20522353.760000002</v>
      </c>
      <c r="G8" s="21">
        <f>SUM(G9:G16)</f>
        <v>20522353.760000002</v>
      </c>
      <c r="H8" s="5">
        <f t="shared" ref="H8:H16" si="1">G8-C8</f>
        <v>10514353.760000002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10008000</v>
      </c>
      <c r="D13" s="19">
        <v>0</v>
      </c>
      <c r="E13" s="23">
        <f t="shared" si="0"/>
        <v>10008000</v>
      </c>
      <c r="F13" s="19">
        <v>20522353.760000002</v>
      </c>
      <c r="G13" s="22">
        <v>20522353.760000002</v>
      </c>
      <c r="H13" s="7">
        <f t="shared" si="1"/>
        <v>10514353.760000002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471368793.33999997</v>
      </c>
      <c r="D18" s="18">
        <f>SUM(D19:D22)</f>
        <v>0</v>
      </c>
      <c r="E18" s="21">
        <f>C18+D18</f>
        <v>471368793.33999997</v>
      </c>
      <c r="F18" s="18">
        <f>SUM(F19:F22)</f>
        <v>399076099.39999998</v>
      </c>
      <c r="G18" s="21">
        <f>SUM(G19:G22)</f>
        <v>399076099.39999998</v>
      </c>
      <c r="H18" s="5">
        <f>G18-C18</f>
        <v>-72292693.939999998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471368793.33999997</v>
      </c>
      <c r="D21" s="19">
        <v>0</v>
      </c>
      <c r="E21" s="23">
        <f>C21+D21</f>
        <v>471368793.33999997</v>
      </c>
      <c r="F21" s="19">
        <v>399076099.39999998</v>
      </c>
      <c r="G21" s="22">
        <v>399076099.39999998</v>
      </c>
      <c r="H21" s="7">
        <f>G21-C21</f>
        <v>-72292693.939999998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481376793.33999997</v>
      </c>
      <c r="D26" s="26">
        <f>SUM(D24,D18,D8)</f>
        <v>0</v>
      </c>
      <c r="E26" s="15">
        <f>SUM(D26,C26)</f>
        <v>481376793.33999997</v>
      </c>
      <c r="F26" s="26">
        <f>SUM(F24,F18,F8)</f>
        <v>419598453.15999997</v>
      </c>
      <c r="G26" s="15">
        <f>SUM(G24,G18,G8)</f>
        <v>419598453.15999997</v>
      </c>
      <c r="H26" s="28">
        <f>SUM(G26-C26)</f>
        <v>-61778340.180000007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cp:lastPrinted>2023-01-26T21:30:24Z</cp:lastPrinted>
  <dcterms:created xsi:type="dcterms:W3CDTF">2019-12-05T18:23:32Z</dcterms:created>
  <dcterms:modified xsi:type="dcterms:W3CDTF">2023-01-26T21:30:29Z</dcterms:modified>
</cp:coreProperties>
</file>